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niosek B" sheetId="1" state="visible" r:id="rId3"/>
    <sheet name="słowniki" sheetId="2" state="hidden" r:id="rId4"/>
  </sheets>
  <definedNames>
    <definedName function="false" hidden="false" localSheetId="0" name="_xlnm.Print_Area" vbProcedure="false">'wniosek B'!$A$1:$I$98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Nieznany autor</author>
  </authors>
  <commentList>
    <comment ref="A3" authorId="0">
      <text>
        <r>
          <rPr>
            <sz val="10"/>
            <rFont val="Arial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A69" authorId="0">
      <text>
        <r>
          <rPr>
            <sz val="10"/>
            <rFont val="Arial"/>
            <family val="2"/>
            <charset val="238"/>
          </rPr>
          <t xml:space="preserve">TABELA W CAŁOŚCI WYPEŁNIANA AUTOMATYCZNIE</t>
        </r>
      </text>
    </comment>
    <comment ref="A74" authorId="0">
      <text>
        <r>
          <rPr>
            <sz val="10"/>
            <rFont val="Arial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
</t>
        </r>
      </text>
    </comment>
    <comment ref="B19" authorId="0">
      <text>
        <r>
          <rPr>
            <sz val="10"/>
            <rFont val="Arial"/>
            <family val="2"/>
            <charset val="238"/>
          </rPr>
          <t xml:space="preserve">Proszę wypełnić, jeżeli adres do korespondencji jest inny niż podany w pkt 2.</t>
        </r>
      </text>
    </comment>
    <comment ref="B33" authorId="0">
      <text>
        <r>
          <rPr>
            <sz val="10"/>
            <rFont val="Arial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E12" authorId="0">
      <text>
        <r>
          <rPr>
            <sz val="10"/>
            <rFont val="Arial"/>
            <family val="2"/>
            <charset val="238"/>
          </rPr>
          <t xml:space="preserve">Proszę wpisać pełną nazwę szkoły.
W przypadku zespołów należy podać nazwę typu oraz nazwę zespołu. 
Np.
Szkoła Podstawowa Nr … 
w Zespole Szkół Nr...
</t>
        </r>
      </text>
    </comment>
    <comment ref="E16" authorId="0">
      <text>
        <r>
          <rPr>
            <sz val="10"/>
            <rFont val="Arial"/>
            <family val="2"/>
            <charset val="238"/>
          </rPr>
          <t xml:space="preserve"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0">
      <text>
        <r>
          <rPr>
            <sz val="10"/>
            <rFont val="Arial"/>
            <family val="2"/>
            <charset val="238"/>
          </rPr>
          <t xml:space="preserve">Numer telefonu należy poprzedzić nr kierunkowym.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E37" authorId="0">
      <text>
        <r>
          <rPr>
            <sz val="10"/>
            <rFont val="Arial"/>
            <family val="2"/>
            <charset val="238"/>
          </rPr>
          <t xml:space="preserve">Tekst powinien zawierać do 1000 znaków.</t>
        </r>
      </text>
    </comment>
    <comment ref="E38" authorId="0">
      <text>
        <r>
          <rPr>
            <sz val="10"/>
            <rFont val="Arial"/>
            <family val="2"/>
            <charset val="238"/>
          </rPr>
          <t xml:space="preserve">Tekst powinien zawierać do 1000 znaków.</t>
        </r>
      </text>
    </comment>
    <comment ref="F7" authorId="0">
      <text>
        <r>
          <rPr>
            <sz val="10"/>
            <rFont val="Arial"/>
            <family val="2"/>
            <charset val="238"/>
          </rPr>
          <t xml:space="preserve">Wypełnia organ prowadzący.</t>
        </r>
      </text>
    </comment>
    <comment ref="F9" authorId="0">
      <text>
        <r>
          <rPr>
            <sz val="10"/>
            <rFont val="Arial"/>
            <family val="2"/>
            <charset val="238"/>
          </rPr>
          <t xml:space="preserve">Wypełnia organ prowadzący.</t>
        </r>
      </text>
    </comment>
    <comment ref="F19" authorId="0">
      <text>
        <r>
          <rPr>
            <sz val="10"/>
            <rFont val="Arial"/>
            <family val="2"/>
            <charset val="238"/>
          </rPr>
          <t xml:space="preserve">Proszę wypełnić, jeżeli adres do korespondencji jest inny niż podany w pkt 2.</t>
        </r>
      </text>
    </comment>
    <comment ref="F23" authorId="0">
      <text>
        <r>
          <rPr>
            <sz val="10"/>
            <rFont val="Arial"/>
            <family val="2"/>
            <charset val="238"/>
          </rPr>
          <t xml:space="preserve">Należy wskazać numer bezpośredni </t>
        </r>
        <r>
          <rPr>
            <i val="true"/>
            <sz val="9"/>
            <color rgb="FF000000"/>
            <rFont val="Tahoma"/>
            <family val="2"/>
            <charset val="238"/>
          </rPr>
          <t xml:space="preserve">(jeśli to możliwe komórkowy)
</t>
        </r>
      </text>
    </comment>
    <comment ref="F32" authorId="0">
      <text>
        <r>
          <rPr>
            <sz val="10"/>
            <rFont val="Arial"/>
            <family val="2"/>
            <charset val="238"/>
          </rPr>
          <t xml:space="preserve">Komórka wypełniana automatycznie
</t>
        </r>
      </text>
    </comment>
    <comment ref="H70" authorId="0">
      <text>
        <r>
          <rPr>
            <sz val="10"/>
            <rFont val="Arial"/>
            <family val="2"/>
            <charset val="238"/>
          </rPr>
          <t xml:space="preserve">POLE WYPEŁNIANE AUTOMATYCZNIE</t>
        </r>
      </text>
    </comment>
    <comment ref="H71" authorId="0">
      <text>
        <r>
          <rPr>
            <sz val="10"/>
            <rFont val="Arial"/>
            <family val="2"/>
            <charset val="238"/>
          </rPr>
          <t xml:space="preserve">POLE WYPEŁNIANE AUTOMATYCZNIE</t>
        </r>
      </text>
    </comment>
    <comment ref="H72" authorId="0">
      <text>
        <r>
          <rPr>
            <sz val="10"/>
            <rFont val="Arial"/>
            <family val="2"/>
            <charset val="238"/>
          </rPr>
          <t xml:space="preserve">POLE WYPEŁNIANE AUTOMATYCZNIE</t>
        </r>
      </text>
    </comment>
    <comment ref="H73" authorId="0">
      <text>
        <r>
          <rPr>
            <sz val="10"/>
            <rFont val="Arial"/>
            <family val="2"/>
            <charset val="238"/>
          </rPr>
          <t xml:space="preserve">Kontrola poprawności</t>
        </r>
      </text>
    </comment>
    <comment ref="I29" authorId="0">
      <text>
        <r>
          <rPr>
            <sz val="10"/>
            <rFont val="Arial"/>
            <family val="2"/>
            <charset val="238"/>
          </rPr>
          <t xml:space="preserve">Komórka wypełniana automatycznie.</t>
        </r>
      </text>
    </comment>
    <comment ref="I53" authorId="0">
      <text>
        <r>
          <rPr>
            <sz val="10"/>
            <rFont val="Arial"/>
            <family val="2"/>
            <charset val="238"/>
          </rPr>
          <t xml:space="preserve">Dotyczy szkół wymienionych w § 2 ust. 5 rozporządzenia (szkoły podstawowe, w których uczą się uczniowie ze specjalnymi potrzebami edukacyjnymi – uczniowie niewidomi
</t>
        </r>
      </text>
    </comment>
    <comment ref="I54" authorId="0">
      <text>
        <r>
          <rPr>
            <sz val="10"/>
            <rFont val="Arial"/>
            <family val="2"/>
            <charset val="238"/>
          </rPr>
          <t xml:space="preserve">Dotyczy szkół wymienionych w § 2 ust. 5 rozporządzenia (szkoły podstawowe, w których uczą się uczniowie ze specjalnymi potrzebami edukacyjnymi – uczniowie niewidomi
</t>
        </r>
      </text>
    </comment>
    <comment ref="I55" authorId="0">
      <text>
        <r>
          <rPr>
            <sz val="10"/>
            <rFont val="Arial"/>
            <family val="2"/>
            <charset val="238"/>
          </rPr>
          <t xml:space="preserve">Dotyczy szkół wymienionych w § 2 ust. 5 rozporządzenia (szkoły podstawowe, w których uczą się uczniowie ze specjalnymi potrzebami edukacyjnymi – uczniowie niewidomi
</t>
        </r>
      </text>
    </comment>
    <comment ref="I56" authorId="0">
      <text>
        <r>
          <rPr>
            <sz val="10"/>
            <rFont val="Arial"/>
            <family val="2"/>
            <charset val="238"/>
          </rPr>
          <t xml:space="preserve">Dotyczy szkół wymienionych w § 2 ust. 5 rozporządzenia (szkoły podstawowe, w których uczą się uczniowie ze specjalnymi potrzebami edukacyjnymi – uczniowie niewidomi
</t>
        </r>
      </text>
    </comment>
    <comment ref="I57" authorId="0">
      <text>
        <r>
          <rPr>
            <sz val="10"/>
            <rFont val="Arial"/>
            <family val="2"/>
            <charset val="238"/>
          </rPr>
          <t xml:space="preserve">Dotyczy szkół wymienionych w § 2 ust. 5 rozporządzenia (szkoły podstawowe, w których uczą się uczniowie ze specjalnymi potrzebami edukacyjnymi – uczniowie niewidomi
</t>
        </r>
      </text>
    </comment>
    <comment ref="I59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0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1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2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3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4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5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6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7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8" authorId="0">
      <text>
        <r>
          <rPr>
            <sz val="10"/>
            <rFont val="Arial"/>
            <family val="2"/>
            <charset val="238"/>
          </rPr>
          <t xml:space="preserve">POLE WYPEŁNIANE AUTOMATYCZNIE
</t>
        </r>
      </text>
    </comment>
    <comment ref="I71" authorId="0">
      <text>
        <r>
          <rPr>
            <sz val="10"/>
            <rFont val="Arial"/>
            <family val="2"/>
            <charset val="238"/>
          </rPr>
          <t xml:space="preserve">POLE WYPEŁNIANE AUTOMATYCZNIE</t>
        </r>
      </text>
    </comment>
    <comment ref="I72" authorId="0">
      <text>
        <r>
          <rPr>
            <sz val="10"/>
            <rFont val="Arial"/>
            <family val="2"/>
            <charset val="238"/>
          </rPr>
          <t xml:space="preserve">POLE WYPEŁNIANE AUTOMATYCZNIE</t>
        </r>
      </text>
    </comment>
    <comment ref="I73" authorId="0">
      <text>
        <r>
          <rPr>
            <sz val="10"/>
            <rFont val="Arial"/>
            <family val="2"/>
            <charset val="238"/>
          </rPr>
          <t xml:space="preserve">Kontrola poprawności</t>
        </r>
      </text>
    </comment>
  </commentList>
</comments>
</file>

<file path=xl/sharedStrings.xml><?xml version="1.0" encoding="utf-8"?>
<sst xmlns="http://schemas.openxmlformats.org/spreadsheetml/2006/main" count="109" uniqueCount="96">
  <si>
    <r>
      <rPr>
        <b val="true"/>
        <sz val="14"/>
        <rFont val="Calibri"/>
        <family val="2"/>
        <charset val="238"/>
      </rP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</rPr>
      <t xml:space="preserve">składany w ramach Rządowego programu na lata 2020–2024 "Aktywna tablica".</t>
    </r>
  </si>
  <si>
    <r>
      <rPr>
        <b val="true"/>
        <sz val="14"/>
        <rFont val="Calibri"/>
        <family val="2"/>
        <charset val="238"/>
      </rP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 val="true"/>
        <sz val="12"/>
        <rFont val="Calibri"/>
        <family val="2"/>
        <charset val="238"/>
      </rPr>
      <t xml:space="preserve">(pomoce) - maksymalna kwota wsparcia -</t>
    </r>
    <r>
      <rPr>
        <b val="true"/>
        <sz val="14"/>
        <rFont val="Calibri"/>
        <family val="2"/>
        <charset val="238"/>
      </rPr>
      <t xml:space="preserve"> do </t>
    </r>
    <r>
      <rPr>
        <b val="true"/>
        <sz val="16"/>
        <rFont val="Calibri"/>
        <family val="2"/>
        <charset val="238"/>
      </rPr>
      <t xml:space="preserve">35 000,00 zł</t>
    </r>
    <r>
      <rPr>
        <b val="true"/>
        <sz val="14"/>
        <rFont val="Calibri"/>
        <family val="2"/>
        <charset val="238"/>
      </rPr>
      <t xml:space="preserve">.</t>
    </r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</si>
  <si>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</si>
  <si>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 xml:space="preserve">Wniosek dyrektora szkoły do</t>
  </si>
  <si>
    <t xml:space="preserve">Nazwa organu prowadzącego szkołę wraz z danymi adresowymi</t>
  </si>
  <si>
    <t xml:space="preserve">    </t>
  </si>
  <si>
    <t xml:space="preserve">  </t>
  </si>
  <si>
    <t xml:space="preserve">(Pieczęć szkoły w wersji papierowej)</t>
  </si>
  <si>
    <t xml:space="preserve">(Numer wniosku - wypełnia organ prowadzący)</t>
  </si>
  <si>
    <t xml:space="preserve">(data wpływu wniosku do organu prowadzącego szkołę)</t>
  </si>
  <si>
    <t xml:space="preserve">CZĘŚĆ I - DANE DOTYCZĄCE SZKOŁY</t>
  </si>
  <si>
    <t xml:space="preserve">Pełna nazwa szkoły</t>
  </si>
  <si>
    <t xml:space="preserve">Adres</t>
  </si>
  <si>
    <t xml:space="preserve">Ulica, nr budynku</t>
  </si>
  <si>
    <t xml:space="preserve">Kod pocztowy, miejscowość</t>
  </si>
  <si>
    <t xml:space="preserve">Województwo</t>
  </si>
  <si>
    <t xml:space="preserve">Numer RSPO szkoły</t>
  </si>
  <si>
    <t xml:space="preserve">Telefon</t>
  </si>
  <si>
    <t xml:space="preserve">E-mail</t>
  </si>
  <si>
    <t xml:space="preserve">Adres do korespondencji</t>
  </si>
  <si>
    <t xml:space="preserve">Osoba upoważniona do składania wyjaśnień i uzupełnień dotyczących wniosku</t>
  </si>
  <si>
    <t xml:space="preserve">Imię i nazwisko</t>
  </si>
  <si>
    <t xml:space="preserve">Tel. kontaktowy (komórkowy)</t>
  </si>
  <si>
    <t xml:space="preserve">Typ szkoły/placówki</t>
  </si>
  <si>
    <t xml:space="preserve">Czy szkoła otrzymała wsparcie finansowe w latach 2017 - 2019                                w ramach Rządowego programu  "Aktywna tablica".</t>
  </si>
  <si>
    <t xml:space="preserve">Czy szkoła otrzymała wsparcie finansowe w latach 2020 - 2023                             w ramach Rządowego programu  "Aktywna tablica".</t>
  </si>
  <si>
    <t xml:space="preserve">Liczba uczniów                        w szkole zgodna                        z aktualnymi danymi   na dzień wypełnienia wniosku, w którym szkoła wnioskuje                     o udział w Programie:</t>
  </si>
  <si>
    <t xml:space="preserve">ogółem w danej szkole, której dotyczy wniosek</t>
  </si>
  <si>
    <t xml:space="preserve">w tym ze specjalnymi potrzebami edukacyjnymi</t>
  </si>
  <si>
    <t xml:space="preserve">uczniów niewidomych</t>
  </si>
  <si>
    <t xml:space="preserve">z orzeczeniami</t>
  </si>
  <si>
    <t xml:space="preserve">z opiniami</t>
  </si>
  <si>
    <t xml:space="preserve">% uczniów ze specjalnymi potrzebami edukacyjnymi w szkole</t>
  </si>
  <si>
    <t xml:space="preserve">Szkoła spełnia warunki udziału w Programie określone w § 2 ust.13 rozporządzenia:</t>
  </si>
  <si>
    <r>
      <rPr>
        <sz val="10"/>
        <color theme="1"/>
        <rFont val="Calibri"/>
        <family val="2"/>
        <charset val="238"/>
      </rPr>
      <t xml:space="preserve">Liczba sal lekcyjnych  w roku szkolnym, w którym szkoła wnioskuje o udział w Programie.
</t>
    </r>
    <r>
      <rPr>
        <b val="true"/>
        <sz val="10"/>
        <color theme="1"/>
        <rFont val="Calibri"/>
        <family val="2"/>
        <charset val="238"/>
      </rPr>
      <t xml:space="preserve">(w przypadku zespołów - liczba sal wykorzystywanych  dla szkoły objętej wnioskiem)</t>
    </r>
  </si>
  <si>
    <t xml:space="preserve">Liczba sal lekcyjnych ogółem</t>
  </si>
  <si>
    <t xml:space="preserve">Liczba sal lekcyjnych, które zostaną wyposażone w pomoce dydaktyczne</t>
  </si>
  <si>
    <t xml:space="preserve">CZĘŚĆ II - OPIS ZADANIA</t>
  </si>
  <si>
    <t xml:space="preserve">Informacja o aktualnym stanie wyposażenia szkoły lub szkoły za granicą w pomoce dydaktyczne, a także sprzęt komputerowy i inne urządzenia TIK wykorzystywane jako inne pomoce dydaktyczne lub o planach ich wprowadzania.</t>
  </si>
  <si>
    <t xml:space="preserve">Informacja o planowanych sposobach korzystania                                                   z zakupionych w ramach Programu pomocy dydaktycznych w celu zmiany sposobu nauczania lub uczenia się.</t>
  </si>
  <si>
    <t xml:space="preserve">Wybrane pomoce dydaktyczne, narzędzia do terapii wraz z laptopem zostaną zastosowane do diagnozy, terapii i kształcenia uczniów ze SPE, co pozwoli im korzystać z możliwości z zastosowania TIK w edukacji. Pomoce zaspokajają potrzeby 4 grup terapii wskazanych we wniosku, laptop jest niezbędny do ich działania. Zakupione pomoce wesprą szkołę w procesie kształcenia z wykorzystaniem metod i technik kształcenia na odległość. Pomoce multimedialne będą wykorzystane w pracy stacjonarnej oraz zdalnej, hybrydowej, na zajęciach indywidualnych i grupowych. Wykorzystanie w szkole na zajęciach nowoczesnych programów terapeutycznych zapewni uczniom wysoką jakość kształcenia, adekwatną do indywidualnych potrzeb. Wykorzystanie multimedialnych programów zwiększy zaangażowanie dzieci w proces uczenia się i pomoże osiągnąć zakładane cele. Umożliwi to wyrównywanie szans edukacyjnych dzieci z niepełnosprawnościami i trudnościami w nauce oraz przygotowanie ich do funkcjonowania w społeczeństwie.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</si>
  <si>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</si>
  <si>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 xml:space="preserve">Czy szkoła bierze/brała udział w projekcie</t>
  </si>
  <si>
    <t xml:space="preserve">Jeżeli tak, proszę podać poniżej nazwę</t>
  </si>
  <si>
    <t xml:space="preserve"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</si>
  <si>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 xml:space="preserve">CZĘŚĆ III - Wkład własny organu prowadzącego</t>
  </si>
  <si>
    <r>
      <rPr>
        <b val="true"/>
        <sz val="11"/>
        <rFont val="Calibri"/>
        <family val="2"/>
        <charset val="238"/>
      </rPr>
      <t xml:space="preserve">Deklarowana przez organ prowadzący kwota </t>
    </r>
    <r>
      <rPr>
        <b val="true"/>
        <u val="single"/>
        <sz val="11"/>
        <rFont val="Calibri"/>
        <family val="2"/>
        <charset val="238"/>
      </rPr>
      <t xml:space="preserve">wkładu własnego finansowego</t>
    </r>
    <r>
      <rPr>
        <b val="true"/>
        <sz val="11"/>
        <rFont val="Calibri"/>
        <family val="2"/>
        <charset val="238"/>
      </rPr>
      <t xml:space="preserve"> w zł </t>
    </r>
  </si>
  <si>
    <r>
      <rPr>
        <b val="true"/>
        <sz val="11"/>
        <rFont val="Calibri"/>
        <family val="2"/>
        <charset val="238"/>
      </rPr>
      <t xml:space="preserve">Deklarowana przez organ prowadzący wartość </t>
    </r>
    <r>
      <rPr>
        <b val="true"/>
        <u val="single"/>
        <sz val="11"/>
        <rFont val="Calibri"/>
        <family val="2"/>
        <charset val="238"/>
      </rPr>
      <t xml:space="preserve">wkładu własnego rzeczowego</t>
    </r>
    <r>
      <rPr>
        <sz val="11"/>
        <rFont val="Calibri"/>
        <family val="2"/>
        <charset val="238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</si>
  <si>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 xml:space="preserve">CZĘŚĆ IV - KALKULACJA ZAKUPÓW</t>
  </si>
  <si>
    <t xml:space="preserve">(z uwzględnieniem wkładu własnego - finansowego wskazanego w CZĘŚĆ III pkt 1) </t>
  </si>
  <si>
    <t xml:space="preserve">Lp.</t>
  </si>
  <si>
    <r>
      <rPr>
        <sz val="11"/>
        <color theme="1"/>
        <rFont val="Calibri"/>
        <family val="2"/>
        <charset val="238"/>
      </rPr>
      <t xml:space="preserve">Rodzaj pomocy dydaktycznych spełniających wymagania TIK </t>
    </r>
    <r>
      <rPr>
        <b val="true"/>
        <sz val="10"/>
        <color theme="1"/>
        <rFont val="Calibri"/>
        <family val="2"/>
        <charset val="238"/>
      </rPr>
      <t xml:space="preserve">(do wyboru)</t>
    </r>
  </si>
  <si>
    <t xml:space="preserve">Wartość 
całkowita</t>
  </si>
  <si>
    <r>
      <rPr>
        <b val="true"/>
        <sz val="14"/>
        <color theme="1"/>
        <rFont val="Calibri"/>
        <family val="2"/>
        <charset val="238"/>
      </rPr>
      <t xml:space="preserve">A</t>
    </r>
    <r>
      <rPr>
        <b val="true"/>
        <sz val="11"/>
        <color theme="1"/>
        <rFont val="Calibri"/>
        <family val="2"/>
        <charset val="238"/>
      </rPr>
      <t xml:space="preserve">. Szkoły podstawowe, w których uczą się uczniowie ze specjalnymi potrzebami edukacyjnymi – uczniowie niewidomi</t>
    </r>
  </si>
  <si>
    <t xml:space="preserve">Laptop wraz ze sprzętem umożliwiającym przetwarzanie wizerunku i głosu udostępnianego przez ucznia lub nauczyciela w czasie rzeczywistym za pośrednictwem transmisji audiowizualnej</t>
  </si>
  <si>
    <t xml:space="preserve"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</si>
  <si>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 xml:space="preserve">Notatnik brajlowski</t>
  </si>
  <si>
    <t xml:space="preserve">Linijka brajlowska</t>
  </si>
  <si>
    <t xml:space="preserve">Inne urządzenia brajlowskie stanowiące połączenie funkcji notatnika brajlowskiego i linijki brajlowskiej</t>
  </si>
  <si>
    <r>
      <rPr>
        <sz val="11"/>
        <rFont val="Calibri"/>
        <family val="2"/>
        <charset val="238"/>
      </rPr>
      <t xml:space="preserve">Komputer stacjonarny lub laptop, jeżeli jest on niezbędny do prawidłowego funkcjonowania pomocy dydaktycznych, narzędzi do terapii lub oprogramowania, </t>
    </r>
    <r>
      <rPr>
        <b val="true"/>
        <sz val="11"/>
        <rFont val="Calibri"/>
        <family val="2"/>
        <charset val="238"/>
      </rPr>
      <t xml:space="preserve">wskazanych w cz. IV A pkt 3-5 wniosku</t>
    </r>
  </si>
  <si>
    <r>
      <rPr>
        <b val="true"/>
        <sz val="14"/>
        <color theme="1"/>
        <rFont val="Calibri"/>
        <family val="2"/>
        <charset val="238"/>
      </rPr>
      <t xml:space="preserve">B</t>
    </r>
    <r>
      <rPr>
        <b val="true"/>
        <sz val="11"/>
        <color theme="1"/>
        <rFont val="Calibri"/>
        <family val="2"/>
        <charset val="238"/>
      </rPr>
      <t xml:space="preserve">. Szkoły podstawowe, w których uczą się uczniowie ze specjalnymi potrzebami edukacyjnymi – uczniowie posiadający różnorodne zaburzenia rozwojowe, utrudniające lub uniemożliwiające prawidłowy proces kształcenia</t>
    </r>
  </si>
  <si>
    <t xml:space="preserve"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</si>
  <si>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Pomoce dydaktyczne lub narzędzia do terapii procesów komunikacji, w tym zaburzeń przetwarzania słuchowego, dla uczniów z centralnymi zaburzeniami słuchu, słabosłyszących, z zaburzeniami koncentracji i uwagi, w tym z ADHD, ADD, autyzmem</t>
  </si>
  <si>
    <t xml:space="preserve"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</si>
  <si>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 xml:space="preserve">Pomoce dydaktyczne lub narzędzia do terapii  dla uczniów z niepełnosprawnością intelektualną w stopniu umiarkowanym, znacznym i głębokim</t>
  </si>
  <si>
    <r>
      <rPr>
        <sz val="11"/>
        <rFont val="Calibri"/>
        <family val="2"/>
        <charset val="238"/>
      </rPr>
      <t xml:space="preserve">Pomoce dydaktyczne lub narzędzia do terapii  dla uczniów mających problemy w edukacji szkolnej z przyczyn innych niż wymienione </t>
    </r>
    <r>
      <rPr>
        <b val="true"/>
        <sz val="11"/>
        <rFont val="Calibri"/>
        <family val="2"/>
        <charset val="238"/>
      </rPr>
      <t xml:space="preserve">w cz. IV B w pkt 3 do 6</t>
    </r>
    <r>
      <rPr>
        <sz val="11"/>
        <rFont val="Calibri"/>
        <family val="2"/>
        <charset val="238"/>
      </rPr>
      <t xml:space="preserve"> z zaburzeniami wymagającymi terapii logopedycznej lub psychologicznej</t>
    </r>
  </si>
  <si>
    <r>
      <rPr>
        <sz val="11"/>
        <rFont val="Calibri"/>
        <family val="2"/>
        <charset val="238"/>
      </rPr>
      <t xml:space="preserve">Specjalistyczne oprogramowanie do pomocy dydaktycznych lub narzędzi do terapii, wskazanych</t>
    </r>
    <r>
      <rPr>
        <b val="true"/>
        <sz val="11"/>
        <rFont val="Calibri"/>
        <family val="2"/>
        <charset val="238"/>
      </rPr>
      <t xml:space="preserve"> w cz. IV B pkt 3-7 wniosku</t>
    </r>
    <r>
      <rPr>
        <sz val="11"/>
        <rFont val="Calibri"/>
        <family val="2"/>
        <charset val="238"/>
      </rPr>
      <t xml:space="preserve">, wykorzystywanego w TIK</t>
    </r>
  </si>
  <si>
    <r>
      <rPr>
        <sz val="11"/>
        <rFont val="Calibri"/>
        <family val="2"/>
        <charset val="238"/>
      </rPr>
      <t xml:space="preserve">Komputer stacjonarny lub laptop, jeżeli jest on niezbędny do prawidłowego funkcjonowania pomocy dydaktycznych, narzędzi do terapii lub oprogramowania, </t>
    </r>
    <r>
      <rPr>
        <b val="true"/>
        <sz val="11"/>
        <rFont val="Calibri"/>
        <family val="2"/>
        <charset val="238"/>
      </rPr>
      <t xml:space="preserve">wskazanych w cz. IV B pkt 3-7 wniosku</t>
    </r>
  </si>
  <si>
    <t xml:space="preserve">Łączny koszt pomocy dydaktycznych w zł </t>
  </si>
  <si>
    <t xml:space="preserve">CZĘŚĆ V - KALKULACJA KOSZTÓW</t>
  </si>
  <si>
    <t xml:space="preserve">Całkowita wartość zadania (kwota wsparcia + wkład własny)</t>
  </si>
  <si>
    <t xml:space="preserve">wnioskowana kwota wsparcia finansowego w zł </t>
  </si>
  <si>
    <t xml:space="preserve">Wkład własny organu prowadzącego w zł </t>
  </si>
  <si>
    <r>
      <rPr>
        <i val="true"/>
        <sz val="14"/>
        <color theme="1"/>
        <rFont val="Calibri"/>
        <family val="2"/>
        <charset val="238"/>
      </rPr>
      <t xml:space="preserve">1. Oświadczam, że wymieniony we wniosku sprzęt oraz wszystkie pozostałe pomoce dydaktyczne i narzędzia do terapii, o których mowa w § 2 ust. 3-7 Rozporządzenia, </t>
    </r>
    <r>
      <rPr>
        <b val="true"/>
        <i val="true"/>
        <sz val="14"/>
        <color rgb="FF002060"/>
        <rFont val="Calibri"/>
        <family val="2"/>
        <charset val="238"/>
      </rPr>
      <t xml:space="preserve">będą spełniały wymagania niezbędne do realizacji programów nauczania z wykorzystaniem technologii informacyjno-komunikacyjnych (TIK), w celu stosowania TIK na zajęciach</t>
    </r>
    <r>
      <rPr>
        <i val="true"/>
        <sz val="14"/>
        <color theme="1"/>
        <rFont val="Calibri"/>
        <family val="2"/>
        <charset val="238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 val="true"/>
        <i val="true"/>
        <sz val="14"/>
        <color rgb="FF002060"/>
        <rFont val="Calibri"/>
        <family val="2"/>
        <charset val="238"/>
      </rPr>
      <t xml:space="preserve">zrealizuje w 100 % obowiązkowe działania merytoryczne, wymagane w związku z otrzymanym wsparciem finansowym</t>
    </r>
    <r>
      <rPr>
        <i val="true"/>
        <sz val="14"/>
        <color theme="1"/>
        <rFont val="Calibri"/>
        <family val="2"/>
        <charset val="238"/>
      </rPr>
      <t xml:space="preserve">, określone w </t>
    </r>
    <r>
      <rPr>
        <sz val="14"/>
        <color theme="1"/>
        <rFont val="Calibri"/>
        <family val="2"/>
        <charset val="238"/>
      </rPr>
      <t xml:space="preserve">§</t>
    </r>
    <r>
      <rPr>
        <i val="true"/>
        <sz val="14"/>
        <color theme="1"/>
        <rFont val="Calibri"/>
        <family val="2"/>
        <charset val="238"/>
      </rPr>
      <t xml:space="preserve"> 6 Rozporządzenia.                                                                                                                                                   </t>
    </r>
  </si>
  <si>
    <t xml:space="preserve">(Miejscowość i data)</t>
  </si>
  <si>
    <t xml:space="preserve">(Podpis dyrektora szkoły i pieczęć imienna                  w wersji papierowej)</t>
  </si>
  <si>
    <t xml:space="preserve">CZĘŚĆ VI - Akceptacja wniosku dyrektora szkoły przez organ prowadzący szkołę</t>
  </si>
  <si>
    <t xml:space="preserve">Organ prowadzący szkołę akceptuje wniosek dyrektora szkoły</t>
  </si>
  <si>
    <t xml:space="preserve">(Podpis i pieczęć imienna                                                                      w wersji papierowej)</t>
  </si>
  <si>
    <t xml:space="preserve">TAK</t>
  </si>
  <si>
    <t xml:space="preserve">NIE</t>
  </si>
  <si>
    <t xml:space="preserve">Proszę nie wprowadzać zmian w słowniku</t>
  </si>
  <si>
    <t xml:space="preserve">Maksymalna wnioskowana kwota wsparcia to 35000 zł. Należy zwiększyć wkład własny (Cz.III)</t>
  </si>
  <si>
    <t xml:space="preserve">Kwota wsparcia może stanowić maksymalnie 80% wartosci zadania. Należy zwiększyć wkład własny.</t>
  </si>
  <si>
    <t xml:space="preserve">TAK w 2017 roku</t>
  </si>
  <si>
    <t xml:space="preserve">TAK w 2020 roku</t>
  </si>
  <si>
    <t xml:space="preserve">TAK w 2018 roku</t>
  </si>
  <si>
    <t xml:space="preserve">TAK w 2021 roku</t>
  </si>
  <si>
    <t xml:space="preserve"> </t>
  </si>
  <si>
    <t xml:space="preserve">TAK w 2019 roku</t>
  </si>
  <si>
    <t xml:space="preserve">TAK w 2022 roku</t>
  </si>
  <si>
    <t xml:space="preserve">TAK w 2023 roku</t>
  </si>
  <si>
    <t xml:space="preserve">Organ prowadzący w trakcie trwania programu może otrzymać wsparcie finansowe jednokrotnie w odniesieniu do poszczególnych szkół/SOSW objętych wnioskiem</t>
  </si>
  <si>
    <t xml:space="preserve">Tekst powinien zawierać do 1000 znaków.</t>
  </si>
  <si>
    <t xml:space="preserve">Szkoła podstawowa, w której uczą się uczniowie niewidomi</t>
  </si>
  <si>
    <t xml:space="preserve">Szkoła podstawowa, w której uczą się uczniowie posiadający różnorodne zaburzenia rozwojowe, utrudniające lub uniemożliwiające prawidłowy proces kształcenia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</si>
</sst>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"/>
    <numFmt numFmtId="167" formatCode="0%"/>
    <numFmt numFmtId="168" formatCode="0.00%"/>
    <numFmt numFmtId="169" formatCode="#,##0.00&quot; zł&quot;"/>
    <numFmt numFmtId="170" formatCode="#,##0.00&quot; zł&quot;;\-#,##0.00&quot; zł&quot;"/>
    <numFmt numFmtId="171" formatCode="0.00"/>
  </numFmts>
  <fonts count="32">
    <font>
      <sz val="11"/>
      <color theme="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name val="Calibri"/>
      <family val="2"/>
      <charset val="238"/>
    </font>
    <font>
      <sz val="14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16"/>
      <name val="Calibri"/>
      <family val="2"/>
      <charset val="238"/>
    </font>
    <font>
      <b val="true"/>
      <i val="true"/>
      <sz val="11"/>
      <color theme="1"/>
      <name val="Calibri"/>
      <family val="2"/>
      <charset val="238"/>
    </font>
    <font>
      <b val="true"/>
      <sz val="12"/>
      <color theme="1"/>
      <name val="Calibri"/>
      <family val="2"/>
      <charset val="238"/>
    </font>
    <font>
      <b val="true"/>
      <sz val="10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 val="true"/>
      <sz val="11"/>
      <color theme="1"/>
      <name val="Calibri"/>
      <family val="2"/>
      <charset val="238"/>
    </font>
    <font>
      <i val="true"/>
      <sz val="11"/>
      <color theme="1"/>
      <name val="Calibri"/>
      <family val="2"/>
      <charset val="238"/>
    </font>
    <font>
      <b val="true"/>
      <sz val="11"/>
      <name val="Calibri"/>
      <family val="2"/>
      <charset val="238"/>
    </font>
    <font>
      <sz val="8"/>
      <color rgb="FFFF0000"/>
      <name val="Calibri"/>
      <family val="2"/>
      <charset val="238"/>
    </font>
    <font>
      <sz val="10"/>
      <name val="Calibri"/>
      <family val="2"/>
      <charset val="238"/>
    </font>
    <font>
      <b val="true"/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b val="true"/>
      <u val="single"/>
      <sz val="11"/>
      <name val="Calibri"/>
      <family val="2"/>
      <charset val="238"/>
    </font>
    <font>
      <b val="true"/>
      <sz val="14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b val="true"/>
      <sz val="10"/>
      <color theme="3" tint="-0.5"/>
      <name val="Calibri"/>
      <family val="2"/>
      <charset val="238"/>
    </font>
    <font>
      <i val="true"/>
      <sz val="14"/>
      <color theme="1"/>
      <name val="Calibri"/>
      <family val="2"/>
      <charset val="238"/>
    </font>
    <font>
      <b val="true"/>
      <i val="true"/>
      <sz val="14"/>
      <color rgb="FF002060"/>
      <name val="Calibri"/>
      <family val="2"/>
      <charset val="238"/>
    </font>
    <font>
      <sz val="14"/>
      <color theme="1"/>
      <name val="Calibri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i val="true"/>
      <sz val="9"/>
      <color rgb="FF000000"/>
      <name val="Tahoma"/>
      <family val="2"/>
      <charset val="238"/>
    </font>
    <font>
      <b val="true"/>
      <sz val="11"/>
      <color rgb="FFFFFF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05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rgb="FFFF0000"/>
        <bgColor rgb="FF9933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4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3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6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8" fillId="4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6" fillId="3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4" fillId="0" borderId="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3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8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3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8" fillId="3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4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25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1" fillId="5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1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9C6500"/>
      </font>
      <fill>
        <patternFill>
          <bgColor rgb="FFFFEB9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10243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93"/>
  <sheetViews>
    <sheetView showFormulas="false" showGridLines="false" showRowColHeaders="true" showZeros="true" rightToLeft="false" tabSelected="true" showOutlineSymbols="true" defaultGridColor="true" view="normal" topLeftCell="A36" colorId="64" zoomScale="100" zoomScaleNormal="100" zoomScalePageLayoutView="100" workbookViewId="0">
      <selection pane="topLeft" activeCell="H47" activeCellId="0" sqref="H47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3.57"/>
    <col collapsed="false" customWidth="true" hidden="false" outlineLevel="0" max="4" min="4" style="1" width="10.71"/>
    <col collapsed="false" customWidth="true" hidden="false" outlineLevel="0" max="5" min="5" style="1" width="25.29"/>
    <col collapsed="false" customWidth="true" hidden="false" outlineLevel="0" max="7" min="7" style="1" width="10.71"/>
    <col collapsed="false" customWidth="true" hidden="false" outlineLevel="0" max="9" min="8" style="1" width="15.71"/>
    <col collapsed="false" customWidth="true" hidden="true" outlineLevel="0" max="10" min="10" style="1" width="32.71"/>
  </cols>
  <sheetData>
    <row r="1" customFormat="false" ht="89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39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71.2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21" hidden="false" customHeight="true" outlineLevel="0" collapsed="false">
      <c r="A4" s="4" t="s">
        <v>3</v>
      </c>
      <c r="B4" s="4"/>
      <c r="C4" s="4"/>
      <c r="D4" s="4"/>
      <c r="E4" s="4"/>
      <c r="F4" s="4"/>
      <c r="G4" s="4"/>
      <c r="H4" s="4"/>
      <c r="I4" s="4"/>
    </row>
    <row r="5" customFormat="false" ht="53.25" hidden="false" customHeight="true" outlineLevel="0" collapsed="false">
      <c r="A5" s="5" t="s">
        <v>4</v>
      </c>
      <c r="B5" s="5"/>
      <c r="C5" s="5"/>
      <c r="D5" s="6"/>
      <c r="E5" s="6"/>
      <c r="F5" s="6"/>
      <c r="G5" s="6"/>
      <c r="H5" s="6"/>
      <c r="I5" s="6"/>
      <c r="L5" s="1" t="s">
        <v>5</v>
      </c>
      <c r="M5" s="1" t="s">
        <v>6</v>
      </c>
    </row>
    <row r="6" customFormat="false" ht="15" hidden="false" customHeight="false" outlineLevel="0" collapsed="false">
      <c r="A6" s="7"/>
    </row>
    <row r="7" customFormat="false" ht="23.25" hidden="false" customHeight="true" outlineLevel="0" collapsed="false">
      <c r="A7" s="8" t="s">
        <v>7</v>
      </c>
      <c r="B7" s="8"/>
      <c r="C7" s="8"/>
      <c r="D7" s="8"/>
      <c r="E7" s="8"/>
      <c r="F7" s="9"/>
      <c r="G7" s="9"/>
      <c r="H7" s="9"/>
      <c r="I7" s="9"/>
    </row>
    <row r="8" customFormat="false" ht="15" hidden="false" customHeight="false" outlineLevel="0" collapsed="false">
      <c r="A8" s="8"/>
      <c r="B8" s="8"/>
      <c r="C8" s="8"/>
      <c r="D8" s="8"/>
      <c r="E8" s="8"/>
      <c r="F8" s="10" t="s">
        <v>8</v>
      </c>
      <c r="G8" s="10"/>
      <c r="H8" s="10"/>
      <c r="I8" s="10"/>
    </row>
    <row r="9" customFormat="false" ht="21" hidden="false" customHeight="true" outlineLevel="0" collapsed="false">
      <c r="A9" s="8"/>
      <c r="B9" s="8"/>
      <c r="C9" s="8"/>
      <c r="D9" s="8"/>
      <c r="E9" s="8"/>
      <c r="F9" s="9"/>
      <c r="G9" s="9"/>
      <c r="H9" s="9"/>
      <c r="I9" s="9"/>
    </row>
    <row r="10" customFormat="false" ht="15" hidden="false" customHeight="true" outlineLevel="0" collapsed="false">
      <c r="A10" s="8"/>
      <c r="B10" s="8"/>
      <c r="C10" s="8"/>
      <c r="D10" s="8"/>
      <c r="E10" s="8"/>
      <c r="F10" s="11" t="s">
        <v>9</v>
      </c>
      <c r="G10" s="11"/>
      <c r="H10" s="11"/>
      <c r="I10" s="11"/>
    </row>
    <row r="11" customFormat="false" ht="23.25" hidden="false" customHeight="true" outlineLevel="0" collapsed="false">
      <c r="A11" s="4" t="s">
        <v>10</v>
      </c>
      <c r="B11" s="4"/>
      <c r="C11" s="4"/>
      <c r="D11" s="4"/>
      <c r="E11" s="4"/>
      <c r="F11" s="4"/>
      <c r="G11" s="4"/>
      <c r="H11" s="4"/>
      <c r="I11" s="4"/>
    </row>
    <row r="12" customFormat="false" ht="33" hidden="false" customHeight="true" outlineLevel="0" collapsed="false">
      <c r="A12" s="12" t="n">
        <v>1</v>
      </c>
      <c r="B12" s="13" t="s">
        <v>11</v>
      </c>
      <c r="C12" s="13"/>
      <c r="D12" s="13"/>
      <c r="E12" s="14"/>
      <c r="F12" s="14"/>
      <c r="G12" s="14"/>
      <c r="H12" s="14"/>
      <c r="I12" s="14"/>
    </row>
    <row r="13" customFormat="false" ht="15" hidden="false" customHeight="false" outlineLevel="0" collapsed="false">
      <c r="A13" s="12" t="n">
        <v>2</v>
      </c>
      <c r="B13" s="13" t="s">
        <v>12</v>
      </c>
      <c r="C13" s="13"/>
      <c r="D13" s="13"/>
      <c r="E13" s="15" t="s">
        <v>13</v>
      </c>
      <c r="F13" s="16"/>
      <c r="G13" s="16"/>
      <c r="H13" s="16"/>
      <c r="I13" s="16"/>
    </row>
    <row r="14" customFormat="false" ht="15" hidden="false" customHeight="false" outlineLevel="0" collapsed="false">
      <c r="A14" s="12"/>
      <c r="B14" s="13"/>
      <c r="C14" s="13"/>
      <c r="D14" s="13"/>
      <c r="E14" s="15" t="s">
        <v>14</v>
      </c>
      <c r="F14" s="16"/>
      <c r="G14" s="16"/>
      <c r="H14" s="16"/>
      <c r="I14" s="16"/>
    </row>
    <row r="15" customFormat="false" ht="15" hidden="false" customHeight="false" outlineLevel="0" collapsed="false">
      <c r="A15" s="12"/>
      <c r="B15" s="13"/>
      <c r="C15" s="13"/>
      <c r="D15" s="13"/>
      <c r="E15" s="15" t="s">
        <v>15</v>
      </c>
      <c r="F15" s="16"/>
      <c r="G15" s="16"/>
      <c r="H15" s="16"/>
      <c r="I15" s="16"/>
    </row>
    <row r="16" customFormat="false" ht="16.5" hidden="false" customHeight="true" outlineLevel="0" collapsed="false">
      <c r="A16" s="12" t="n">
        <v>3</v>
      </c>
      <c r="B16" s="17" t="s">
        <v>16</v>
      </c>
      <c r="C16" s="17"/>
      <c r="D16" s="17"/>
      <c r="E16" s="18"/>
      <c r="F16" s="18"/>
      <c r="G16" s="18"/>
      <c r="H16" s="18"/>
      <c r="I16" s="18"/>
    </row>
    <row r="17" customFormat="false" ht="15" hidden="false" customHeight="false" outlineLevel="0" collapsed="false">
      <c r="A17" s="12" t="n">
        <v>4</v>
      </c>
      <c r="B17" s="19" t="s">
        <v>17</v>
      </c>
      <c r="C17" s="19"/>
      <c r="D17" s="19"/>
      <c r="E17" s="20"/>
      <c r="F17" s="20"/>
      <c r="G17" s="20"/>
      <c r="H17" s="20"/>
      <c r="I17" s="20"/>
    </row>
    <row r="18" customFormat="false" ht="15" hidden="false" customHeight="false" outlineLevel="0" collapsed="false">
      <c r="A18" s="12" t="n">
        <v>5</v>
      </c>
      <c r="B18" s="13" t="s">
        <v>18</v>
      </c>
      <c r="C18" s="13"/>
      <c r="D18" s="13"/>
      <c r="E18" s="20"/>
      <c r="F18" s="20"/>
      <c r="G18" s="20"/>
      <c r="H18" s="20"/>
      <c r="I18" s="20"/>
    </row>
    <row r="19" customFormat="false" ht="15" hidden="false" customHeight="false" outlineLevel="0" collapsed="false">
      <c r="A19" s="12" t="n">
        <v>6</v>
      </c>
      <c r="B19" s="13" t="s">
        <v>19</v>
      </c>
      <c r="C19" s="13"/>
      <c r="D19" s="13"/>
      <c r="E19" s="15" t="s">
        <v>13</v>
      </c>
      <c r="F19" s="20"/>
      <c r="G19" s="20"/>
      <c r="H19" s="20"/>
      <c r="I19" s="20"/>
    </row>
    <row r="20" customFormat="false" ht="15" hidden="false" customHeight="false" outlineLevel="0" collapsed="false">
      <c r="A20" s="12"/>
      <c r="B20" s="13"/>
      <c r="C20" s="13"/>
      <c r="D20" s="13"/>
      <c r="E20" s="15" t="s">
        <v>14</v>
      </c>
      <c r="F20" s="20"/>
      <c r="G20" s="20"/>
      <c r="H20" s="20"/>
      <c r="I20" s="20"/>
    </row>
    <row r="21" customFormat="false" ht="15" hidden="false" customHeight="false" outlineLevel="0" collapsed="false">
      <c r="A21" s="12"/>
      <c r="B21" s="13"/>
      <c r="C21" s="13"/>
      <c r="D21" s="13"/>
      <c r="E21" s="15" t="s">
        <v>15</v>
      </c>
      <c r="F21" s="20"/>
      <c r="G21" s="20"/>
      <c r="H21" s="20"/>
      <c r="I21" s="20"/>
    </row>
    <row r="22" customFormat="false" ht="15" hidden="false" customHeight="true" outlineLevel="0" collapsed="false">
      <c r="A22" s="12" t="n">
        <v>7</v>
      </c>
      <c r="B22" s="17" t="s">
        <v>20</v>
      </c>
      <c r="C22" s="17"/>
      <c r="D22" s="17"/>
      <c r="E22" s="15" t="s">
        <v>21</v>
      </c>
      <c r="F22" s="20"/>
      <c r="G22" s="20"/>
      <c r="H22" s="20"/>
      <c r="I22" s="20"/>
    </row>
    <row r="23" customFormat="false" ht="15" hidden="false" customHeight="false" outlineLevel="0" collapsed="false">
      <c r="A23" s="12"/>
      <c r="B23" s="17"/>
      <c r="C23" s="17"/>
      <c r="D23" s="17"/>
      <c r="E23" s="15" t="s">
        <v>22</v>
      </c>
      <c r="F23" s="20"/>
      <c r="G23" s="20"/>
      <c r="H23" s="20"/>
      <c r="I23" s="20"/>
    </row>
    <row r="24" customFormat="false" ht="15" hidden="false" customHeight="false" outlineLevel="0" collapsed="false">
      <c r="A24" s="12"/>
      <c r="B24" s="17"/>
      <c r="C24" s="17"/>
      <c r="D24" s="17"/>
      <c r="E24" s="15" t="s">
        <v>18</v>
      </c>
      <c r="F24" s="20"/>
      <c r="G24" s="20"/>
      <c r="H24" s="20"/>
      <c r="I24" s="20"/>
    </row>
    <row r="25" customFormat="false" ht="58.5" hidden="false" customHeight="true" outlineLevel="0" collapsed="false">
      <c r="A25" s="12" t="n">
        <v>8</v>
      </c>
      <c r="B25" s="21" t="s">
        <v>23</v>
      </c>
      <c r="C25" s="21"/>
      <c r="D25" s="21"/>
      <c r="E25" s="21"/>
      <c r="F25" s="22"/>
      <c r="G25" s="22"/>
      <c r="H25" s="22"/>
      <c r="I25" s="22"/>
    </row>
    <row r="26" customFormat="false" ht="30.75" hidden="false" customHeight="true" outlineLevel="0" collapsed="false">
      <c r="A26" s="12" t="n">
        <v>9</v>
      </c>
      <c r="B26" s="21" t="s">
        <v>24</v>
      </c>
      <c r="C26" s="21"/>
      <c r="D26" s="21"/>
      <c r="E26" s="21"/>
      <c r="F26" s="23"/>
      <c r="G26" s="23"/>
      <c r="H26" s="23"/>
      <c r="I26" s="23"/>
    </row>
    <row r="27" customFormat="false" ht="30" hidden="false" customHeight="true" outlineLevel="0" collapsed="false">
      <c r="A27" s="12" t="n">
        <v>10</v>
      </c>
      <c r="B27" s="21" t="s">
        <v>25</v>
      </c>
      <c r="C27" s="21"/>
      <c r="D27" s="21"/>
      <c r="E27" s="21"/>
      <c r="F27" s="23"/>
      <c r="G27" s="23"/>
      <c r="H27" s="23"/>
      <c r="I27" s="23"/>
      <c r="J27" s="24" t="str">
        <f aca="false">IF(F27="TAK",słowniki!A12," ")</f>
        <v> </v>
      </c>
    </row>
    <row r="28" customFormat="false" ht="28.5" hidden="false" customHeight="true" outlineLevel="0" collapsed="false">
      <c r="A28" s="25" t="n">
        <v>11</v>
      </c>
      <c r="B28" s="26" t="s">
        <v>26</v>
      </c>
      <c r="C28" s="26"/>
      <c r="D28" s="27" t="s">
        <v>27</v>
      </c>
      <c r="E28" s="27"/>
      <c r="F28" s="28" t="n">
        <v>0</v>
      </c>
      <c r="G28" s="28"/>
      <c r="H28" s="28"/>
      <c r="I28" s="28"/>
    </row>
    <row r="29" customFormat="false" ht="22.5" hidden="false" customHeight="true" outlineLevel="0" collapsed="false">
      <c r="A29" s="25"/>
      <c r="B29" s="26"/>
      <c r="C29" s="26"/>
      <c r="D29" s="27" t="s">
        <v>28</v>
      </c>
      <c r="E29" s="27"/>
      <c r="F29" s="29" t="s">
        <v>29</v>
      </c>
      <c r="G29" s="29"/>
      <c r="H29" s="28" t="n">
        <v>0</v>
      </c>
      <c r="I29" s="30" t="n">
        <f aca="false">SUM(H29:H31)</f>
        <v>0</v>
      </c>
    </row>
    <row r="30" customFormat="false" ht="22.5" hidden="false" customHeight="true" outlineLevel="0" collapsed="false">
      <c r="A30" s="25"/>
      <c r="B30" s="26"/>
      <c r="C30" s="26"/>
      <c r="D30" s="27"/>
      <c r="E30" s="27"/>
      <c r="F30" s="31" t="s">
        <v>30</v>
      </c>
      <c r="G30" s="31"/>
      <c r="H30" s="28" t="n">
        <v>0</v>
      </c>
      <c r="I30" s="30"/>
    </row>
    <row r="31" customFormat="false" ht="22.5" hidden="false" customHeight="true" outlineLevel="0" collapsed="false">
      <c r="A31" s="25"/>
      <c r="B31" s="26"/>
      <c r="C31" s="26"/>
      <c r="D31" s="27"/>
      <c r="E31" s="27"/>
      <c r="F31" s="31" t="s">
        <v>31</v>
      </c>
      <c r="G31" s="31"/>
      <c r="H31" s="32" t="n">
        <v>0</v>
      </c>
      <c r="I31" s="30"/>
    </row>
    <row r="32" customFormat="false" ht="27" hidden="false" customHeight="true" outlineLevel="0" collapsed="false">
      <c r="A32" s="25"/>
      <c r="B32" s="26"/>
      <c r="C32" s="26"/>
      <c r="D32" s="33" t="s">
        <v>32</v>
      </c>
      <c r="E32" s="33"/>
      <c r="F32" s="34" t="e">
        <f aca="false">I29/F28</f>
        <v>#DIV/0!</v>
      </c>
      <c r="G32" s="34"/>
      <c r="H32" s="34"/>
      <c r="I32" s="34"/>
    </row>
    <row r="33" customFormat="false" ht="21.75" hidden="false" customHeight="true" outlineLevel="0" collapsed="false">
      <c r="A33" s="35" t="n">
        <v>12</v>
      </c>
      <c r="B33" s="17" t="s">
        <v>33</v>
      </c>
      <c r="C33" s="17"/>
      <c r="D33" s="17"/>
      <c r="E33" s="17"/>
      <c r="F33" s="17"/>
      <c r="G33" s="17"/>
      <c r="H33" s="17"/>
      <c r="I33" s="23"/>
    </row>
    <row r="34" customFormat="false" ht="35.25" hidden="false" customHeight="true" outlineLevel="0" collapsed="false">
      <c r="A34" s="12" t="n">
        <v>13</v>
      </c>
      <c r="B34" s="36" t="s">
        <v>34</v>
      </c>
      <c r="C34" s="36"/>
      <c r="D34" s="36"/>
      <c r="E34" s="17" t="s">
        <v>35</v>
      </c>
      <c r="F34" s="17" t="s">
        <v>36</v>
      </c>
      <c r="G34" s="17"/>
      <c r="H34" s="17"/>
      <c r="I34" s="37" t="n">
        <v>0</v>
      </c>
    </row>
    <row r="35" customFormat="false" ht="44.25" hidden="false" customHeight="true" outlineLevel="0" collapsed="false">
      <c r="A35" s="12"/>
      <c r="B35" s="36"/>
      <c r="C35" s="36"/>
      <c r="D35" s="36"/>
      <c r="E35" s="17" t="s">
        <v>36</v>
      </c>
      <c r="F35" s="17"/>
      <c r="G35" s="17"/>
      <c r="H35" s="17"/>
      <c r="I35" s="37" t="n">
        <v>0</v>
      </c>
    </row>
    <row r="36" customFormat="false" ht="33" hidden="false" customHeight="true" outlineLevel="0" collapsed="false">
      <c r="A36" s="4" t="s">
        <v>37</v>
      </c>
      <c r="B36" s="4"/>
      <c r="C36" s="4"/>
      <c r="D36" s="4"/>
      <c r="E36" s="4"/>
      <c r="F36" s="4"/>
      <c r="G36" s="4"/>
      <c r="H36" s="4"/>
      <c r="I36" s="4"/>
    </row>
    <row r="37" customFormat="false" ht="190.5" hidden="false" customHeight="true" outlineLevel="0" collapsed="false">
      <c r="A37" s="25" t="n">
        <v>1</v>
      </c>
      <c r="B37" s="38" t="s">
        <v>38</v>
      </c>
      <c r="C37" s="38"/>
      <c r="D37" s="38"/>
      <c r="E37" s="39"/>
      <c r="F37" s="39"/>
      <c r="G37" s="39"/>
      <c r="H37" s="39"/>
      <c r="I37" s="39"/>
    </row>
    <row r="38" customFormat="false" ht="184.5" hidden="false" customHeight="true" outlineLevel="0" collapsed="false">
      <c r="A38" s="25" t="n">
        <v>2</v>
      </c>
      <c r="B38" s="38" t="s">
        <v>39</v>
      </c>
      <c r="C38" s="38"/>
      <c r="D38" s="38"/>
      <c r="E38" s="39" t="s">
        <v>40</v>
      </c>
      <c r="F38" s="39"/>
      <c r="G38" s="39"/>
      <c r="H38" s="39"/>
      <c r="I38" s="39"/>
    </row>
    <row r="39" customFormat="false" ht="24" hidden="false" customHeight="true" outlineLevel="0" collapsed="false">
      <c r="A39" s="12" t="n">
        <v>3</v>
      </c>
      <c r="B39" s="27" t="s">
        <v>41</v>
      </c>
      <c r="C39" s="27"/>
      <c r="D39" s="27"/>
      <c r="E39" s="27"/>
      <c r="F39" s="40" t="s">
        <v>42</v>
      </c>
      <c r="G39" s="40"/>
      <c r="H39" s="40"/>
      <c r="I39" s="41"/>
    </row>
    <row r="40" customFormat="false" ht="16.5" hidden="false" customHeight="true" outlineLevel="0" collapsed="false">
      <c r="A40" s="12"/>
      <c r="B40" s="27"/>
      <c r="C40" s="27"/>
      <c r="D40" s="27"/>
      <c r="E40" s="27"/>
      <c r="F40" s="42" t="s">
        <v>43</v>
      </c>
      <c r="G40" s="42"/>
      <c r="H40" s="42"/>
      <c r="I40" s="42"/>
    </row>
    <row r="41" customFormat="false" ht="87" hidden="false" customHeight="true" outlineLevel="0" collapsed="false">
      <c r="A41" s="12"/>
      <c r="B41" s="27"/>
      <c r="C41" s="27"/>
      <c r="D41" s="27"/>
      <c r="E41" s="27"/>
      <c r="F41" s="43"/>
      <c r="G41" s="43"/>
      <c r="H41" s="43"/>
      <c r="I41" s="43"/>
    </row>
    <row r="42" customFormat="false" ht="24" hidden="false" customHeight="true" outlineLevel="0" collapsed="false">
      <c r="A42" s="12" t="n">
        <v>4</v>
      </c>
      <c r="B42" s="27" t="s">
        <v>44</v>
      </c>
      <c r="C42" s="27"/>
      <c r="D42" s="27"/>
      <c r="E42" s="27"/>
      <c r="F42" s="40" t="s">
        <v>42</v>
      </c>
      <c r="G42" s="40"/>
      <c r="H42" s="40"/>
      <c r="I42" s="41"/>
    </row>
    <row r="43" customFormat="false" ht="17.25" hidden="false" customHeight="true" outlineLevel="0" collapsed="false">
      <c r="A43" s="12"/>
      <c r="B43" s="27"/>
      <c r="C43" s="27"/>
      <c r="D43" s="27"/>
      <c r="E43" s="27"/>
      <c r="F43" s="42" t="s">
        <v>43</v>
      </c>
      <c r="G43" s="42"/>
      <c r="H43" s="42"/>
      <c r="I43" s="42"/>
    </row>
    <row r="44" customFormat="false" ht="94.5" hidden="false" customHeight="true" outlineLevel="0" collapsed="false">
      <c r="A44" s="12"/>
      <c r="B44" s="27"/>
      <c r="C44" s="27"/>
      <c r="D44" s="27"/>
      <c r="E44" s="27"/>
      <c r="F44" s="44"/>
      <c r="G44" s="44"/>
      <c r="H44" s="44"/>
      <c r="I44" s="44"/>
    </row>
    <row r="45" customFormat="false" ht="24.75" hidden="false" customHeight="true" outlineLevel="0" collapsed="false">
      <c r="A45" s="45" t="s">
        <v>45</v>
      </c>
      <c r="B45" s="45"/>
      <c r="C45" s="45"/>
      <c r="D45" s="45"/>
      <c r="E45" s="45"/>
      <c r="F45" s="45"/>
      <c r="G45" s="45"/>
      <c r="H45" s="45"/>
      <c r="I45" s="45"/>
    </row>
    <row r="46" customFormat="false" ht="29.25" hidden="false" customHeight="true" outlineLevel="0" collapsed="false">
      <c r="A46" s="46" t="n">
        <v>1</v>
      </c>
      <c r="B46" s="47" t="s">
        <v>46</v>
      </c>
      <c r="C46" s="47"/>
      <c r="D46" s="47"/>
      <c r="E46" s="47"/>
      <c r="F46" s="47"/>
      <c r="G46" s="47"/>
      <c r="H46" s="48" t="n">
        <v>10000</v>
      </c>
      <c r="I46" s="48"/>
    </row>
    <row r="47" customFormat="false" ht="63.75" hidden="false" customHeight="true" outlineLevel="0" collapsed="false">
      <c r="A47" s="46" t="n">
        <v>2</v>
      </c>
      <c r="B47" s="47" t="s">
        <v>47</v>
      </c>
      <c r="C47" s="47"/>
      <c r="D47" s="47"/>
      <c r="E47" s="47"/>
      <c r="F47" s="47"/>
      <c r="G47" s="47"/>
      <c r="H47" s="48" t="n">
        <v>0</v>
      </c>
      <c r="I47" s="48"/>
    </row>
    <row r="48" customFormat="false" ht="15.75" hidden="false" customHeight="false" outlineLevel="0" collapsed="false">
      <c r="A48" s="49" t="s">
        <v>48</v>
      </c>
      <c r="B48" s="49"/>
      <c r="C48" s="49"/>
      <c r="D48" s="49"/>
      <c r="E48" s="49"/>
      <c r="F48" s="49"/>
      <c r="G48" s="49"/>
      <c r="H48" s="49"/>
      <c r="I48" s="49"/>
    </row>
    <row r="49" customFormat="false" ht="12.75" hidden="false" customHeight="true" outlineLevel="0" collapsed="false">
      <c r="A49" s="50" t="s">
        <v>49</v>
      </c>
      <c r="B49" s="50"/>
      <c r="C49" s="50"/>
      <c r="D49" s="50"/>
      <c r="E49" s="50"/>
      <c r="F49" s="50"/>
      <c r="G49" s="50"/>
      <c r="H49" s="50"/>
      <c r="I49" s="50"/>
    </row>
    <row r="50" customFormat="false" ht="30" hidden="false" customHeight="false" outlineLevel="0" collapsed="false">
      <c r="A50" s="12" t="s">
        <v>50</v>
      </c>
      <c r="B50" s="51" t="s">
        <v>51</v>
      </c>
      <c r="C50" s="51"/>
      <c r="D50" s="51"/>
      <c r="E50" s="51"/>
      <c r="F50" s="51"/>
      <c r="G50" s="51"/>
      <c r="H50" s="51"/>
      <c r="I50" s="52" t="s">
        <v>52</v>
      </c>
    </row>
    <row r="51" customFormat="false" ht="15" hidden="false" customHeight="true" outlineLevel="0" collapsed="false">
      <c r="A51" s="53" t="s">
        <v>53</v>
      </c>
      <c r="B51" s="53"/>
      <c r="C51" s="53"/>
      <c r="D51" s="53"/>
      <c r="E51" s="53"/>
      <c r="F51" s="53"/>
      <c r="G51" s="53"/>
      <c r="H51" s="53"/>
      <c r="I51" s="53"/>
    </row>
    <row r="52" customFormat="false" ht="30" hidden="false" customHeight="true" outlineLevel="0" collapsed="false">
      <c r="A52" s="54" t="n">
        <v>1</v>
      </c>
      <c r="B52" s="55" t="s">
        <v>54</v>
      </c>
      <c r="C52" s="55"/>
      <c r="D52" s="55"/>
      <c r="E52" s="55"/>
      <c r="F52" s="55"/>
      <c r="G52" s="55"/>
      <c r="H52" s="55"/>
      <c r="I52" s="56" t="n">
        <v>0</v>
      </c>
    </row>
    <row r="53" customFormat="false" ht="66" hidden="false" customHeight="true" outlineLevel="0" collapsed="false">
      <c r="A53" s="54" t="n">
        <v>2</v>
      </c>
      <c r="B53" s="55" t="s">
        <v>55</v>
      </c>
      <c r="C53" s="55"/>
      <c r="D53" s="55"/>
      <c r="E53" s="55"/>
      <c r="F53" s="55"/>
      <c r="G53" s="55"/>
      <c r="H53" s="55"/>
      <c r="I53" s="56" t="n">
        <v>0</v>
      </c>
    </row>
    <row r="54" customFormat="false" ht="30" hidden="false" customHeight="true" outlineLevel="0" collapsed="false">
      <c r="A54" s="12" t="n">
        <v>3</v>
      </c>
      <c r="B54" s="57" t="s">
        <v>56</v>
      </c>
      <c r="C54" s="57"/>
      <c r="D54" s="57"/>
      <c r="E54" s="57"/>
      <c r="F54" s="57"/>
      <c r="G54" s="57"/>
      <c r="H54" s="57"/>
      <c r="I54" s="56" t="n">
        <v>0</v>
      </c>
    </row>
    <row r="55" customFormat="false" ht="30" hidden="false" customHeight="true" outlineLevel="0" collapsed="false">
      <c r="A55" s="12" t="n">
        <v>4</v>
      </c>
      <c r="B55" s="58" t="s">
        <v>57</v>
      </c>
      <c r="C55" s="58"/>
      <c r="D55" s="58"/>
      <c r="E55" s="58"/>
      <c r="F55" s="58"/>
      <c r="G55" s="58"/>
      <c r="H55" s="58"/>
      <c r="I55" s="56" t="n">
        <v>0</v>
      </c>
    </row>
    <row r="56" customFormat="false" ht="30" hidden="false" customHeight="true" outlineLevel="0" collapsed="false">
      <c r="A56" s="12" t="n">
        <v>5</v>
      </c>
      <c r="B56" s="58" t="s">
        <v>58</v>
      </c>
      <c r="C56" s="58"/>
      <c r="D56" s="58"/>
      <c r="E56" s="58"/>
      <c r="F56" s="58"/>
      <c r="G56" s="58"/>
      <c r="H56" s="58"/>
      <c r="I56" s="56" t="n">
        <v>0</v>
      </c>
    </row>
    <row r="57" customFormat="false" ht="30" hidden="false" customHeight="true" outlineLevel="0" collapsed="false">
      <c r="A57" s="12" t="n">
        <v>6</v>
      </c>
      <c r="B57" s="58" t="s">
        <v>59</v>
      </c>
      <c r="C57" s="58"/>
      <c r="D57" s="58"/>
      <c r="E57" s="58"/>
      <c r="F57" s="58"/>
      <c r="G57" s="58"/>
      <c r="H57" s="58"/>
      <c r="I57" s="56" t="n">
        <v>0</v>
      </c>
    </row>
    <row r="58" customFormat="false" ht="38.25" hidden="false" customHeight="true" outlineLevel="0" collapsed="false">
      <c r="A58" s="53" t="s">
        <v>60</v>
      </c>
      <c r="B58" s="53"/>
      <c r="C58" s="53"/>
      <c r="D58" s="53"/>
      <c r="E58" s="53"/>
      <c r="F58" s="53"/>
      <c r="G58" s="53"/>
      <c r="H58" s="53"/>
      <c r="I58" s="53"/>
    </row>
    <row r="59" customFormat="false" ht="33.75" hidden="false" customHeight="true" outlineLevel="0" collapsed="false">
      <c r="A59" s="52" t="n">
        <v>1</v>
      </c>
      <c r="B59" s="57" t="s">
        <v>54</v>
      </c>
      <c r="C59" s="57"/>
      <c r="D59" s="57"/>
      <c r="E59" s="57"/>
      <c r="F59" s="57"/>
      <c r="G59" s="57"/>
      <c r="H59" s="57"/>
      <c r="I59" s="59" t="n">
        <v>0</v>
      </c>
    </row>
    <row r="60" customFormat="false" ht="63.75" hidden="false" customHeight="true" outlineLevel="0" collapsed="false">
      <c r="A60" s="52" t="n">
        <v>2</v>
      </c>
      <c r="B60" s="57" t="s">
        <v>55</v>
      </c>
      <c r="C60" s="57"/>
      <c r="D60" s="57"/>
      <c r="E60" s="57"/>
      <c r="F60" s="57"/>
      <c r="G60" s="57"/>
      <c r="H60" s="57"/>
      <c r="I60" s="59" t="n">
        <v>0</v>
      </c>
    </row>
    <row r="61" customFormat="false" ht="60" hidden="false" customHeight="true" outlineLevel="0" collapsed="false">
      <c r="A61" s="12" t="n">
        <v>3</v>
      </c>
      <c r="B61" s="58" t="s">
        <v>61</v>
      </c>
      <c r="C61" s="58"/>
      <c r="D61" s="58"/>
      <c r="E61" s="58"/>
      <c r="F61" s="58"/>
      <c r="G61" s="58"/>
      <c r="H61" s="58"/>
      <c r="I61" s="59" t="n">
        <v>18585</v>
      </c>
    </row>
    <row r="62" customFormat="false" ht="45" hidden="false" customHeight="true" outlineLevel="0" collapsed="false">
      <c r="A62" s="12" t="n">
        <v>4</v>
      </c>
      <c r="B62" s="58" t="s">
        <v>62</v>
      </c>
      <c r="C62" s="58"/>
      <c r="D62" s="58"/>
      <c r="E62" s="58"/>
      <c r="F62" s="58"/>
      <c r="G62" s="58"/>
      <c r="H62" s="58"/>
      <c r="I62" s="59" t="n">
        <v>11813</v>
      </c>
    </row>
    <row r="63" customFormat="false" ht="45" hidden="false" customHeight="true" outlineLevel="0" collapsed="false">
      <c r="A63" s="12" t="n">
        <v>5</v>
      </c>
      <c r="B63" s="58" t="s">
        <v>63</v>
      </c>
      <c r="C63" s="58"/>
      <c r="D63" s="58"/>
      <c r="E63" s="58"/>
      <c r="F63" s="58"/>
      <c r="G63" s="58"/>
      <c r="H63" s="58"/>
      <c r="I63" s="59" t="n">
        <v>0</v>
      </c>
    </row>
    <row r="64" customFormat="false" ht="30" hidden="false" customHeight="true" outlineLevel="0" collapsed="false">
      <c r="A64" s="12" t="n">
        <v>6</v>
      </c>
      <c r="B64" s="58" t="s">
        <v>64</v>
      </c>
      <c r="C64" s="58"/>
      <c r="D64" s="58"/>
      <c r="E64" s="58"/>
      <c r="F64" s="58"/>
      <c r="G64" s="58"/>
      <c r="H64" s="58"/>
      <c r="I64" s="59" t="n">
        <v>0</v>
      </c>
    </row>
    <row r="65" customFormat="false" ht="45" hidden="false" customHeight="true" outlineLevel="0" collapsed="false">
      <c r="A65" s="12" t="n">
        <v>7</v>
      </c>
      <c r="B65" s="58" t="s">
        <v>65</v>
      </c>
      <c r="C65" s="58"/>
      <c r="D65" s="58"/>
      <c r="E65" s="58"/>
      <c r="F65" s="58"/>
      <c r="G65" s="58"/>
      <c r="H65" s="58"/>
      <c r="I65" s="59" t="n">
        <v>11602</v>
      </c>
    </row>
    <row r="66" customFormat="false" ht="30" hidden="false" customHeight="true" outlineLevel="0" collapsed="false">
      <c r="A66" s="12" t="n">
        <v>8</v>
      </c>
      <c r="B66" s="58" t="s">
        <v>66</v>
      </c>
      <c r="C66" s="58"/>
      <c r="D66" s="58"/>
      <c r="E66" s="58"/>
      <c r="F66" s="58"/>
      <c r="G66" s="58"/>
      <c r="H66" s="58"/>
      <c r="I66" s="59" t="n">
        <v>0</v>
      </c>
    </row>
    <row r="67" customFormat="false" ht="30" hidden="false" customHeight="true" outlineLevel="0" collapsed="false">
      <c r="A67" s="12" t="n">
        <v>9</v>
      </c>
      <c r="B67" s="58" t="s">
        <v>67</v>
      </c>
      <c r="C67" s="58"/>
      <c r="D67" s="58"/>
      <c r="E67" s="58"/>
      <c r="F67" s="58"/>
      <c r="G67" s="58"/>
      <c r="H67" s="58"/>
      <c r="I67" s="59" t="n">
        <v>3000</v>
      </c>
    </row>
    <row r="68" customFormat="false" ht="24" hidden="false" customHeight="true" outlineLevel="0" collapsed="false">
      <c r="A68" s="60" t="s">
        <v>68</v>
      </c>
      <c r="B68" s="60"/>
      <c r="C68" s="60"/>
      <c r="D68" s="60"/>
      <c r="E68" s="60"/>
      <c r="F68" s="60"/>
      <c r="G68" s="60"/>
      <c r="H68" s="60"/>
      <c r="I68" s="61" t="n">
        <f aca="false">SUM(I52:I57,I59:I67)</f>
        <v>45000</v>
      </c>
    </row>
    <row r="69" customFormat="false" ht="24" hidden="false" customHeight="true" outlineLevel="0" collapsed="false">
      <c r="A69" s="62" t="s">
        <v>69</v>
      </c>
      <c r="B69" s="62"/>
      <c r="C69" s="62"/>
      <c r="D69" s="62"/>
      <c r="E69" s="62"/>
      <c r="F69" s="62"/>
      <c r="G69" s="62"/>
      <c r="H69" s="62"/>
      <c r="I69" s="62"/>
    </row>
    <row r="70" customFormat="false" ht="29.25" hidden="false" customHeight="true" outlineLevel="0" collapsed="false">
      <c r="A70" s="63" t="s">
        <v>70</v>
      </c>
      <c r="B70" s="63"/>
      <c r="C70" s="63"/>
      <c r="D70" s="63"/>
      <c r="E70" s="63"/>
      <c r="F70" s="63"/>
      <c r="G70" s="63"/>
      <c r="H70" s="64" t="n">
        <f aca="false">SUM(H72,H71)</f>
        <v>45000</v>
      </c>
      <c r="I70" s="64"/>
    </row>
    <row r="71" customFormat="false" ht="15.75" hidden="false" customHeight="false" outlineLevel="0" collapsed="false">
      <c r="A71" s="63" t="s">
        <v>71</v>
      </c>
      <c r="B71" s="63"/>
      <c r="C71" s="63"/>
      <c r="D71" s="63"/>
      <c r="E71" s="63"/>
      <c r="F71" s="63"/>
      <c r="G71" s="63"/>
      <c r="H71" s="64" t="n">
        <f aca="false">I68-H46</f>
        <v>35000</v>
      </c>
      <c r="I71" s="65" t="n">
        <f aca="false">H71/H70</f>
        <v>0.777777777777778</v>
      </c>
    </row>
    <row r="72" customFormat="false" ht="15.75" hidden="false" customHeight="false" outlineLevel="0" collapsed="false">
      <c r="A72" s="63" t="s">
        <v>72</v>
      </c>
      <c r="B72" s="63"/>
      <c r="C72" s="63"/>
      <c r="D72" s="63"/>
      <c r="E72" s="63"/>
      <c r="F72" s="63"/>
      <c r="G72" s="63"/>
      <c r="H72" s="64" t="n">
        <f aca="false">H46+H47</f>
        <v>10000</v>
      </c>
      <c r="I72" s="65" t="n">
        <f aca="false">H72/H70</f>
        <v>0.222222222222222</v>
      </c>
    </row>
    <row r="73" customFormat="false" ht="36" hidden="false" customHeight="true" outlineLevel="0" collapsed="false">
      <c r="A73" s="7"/>
      <c r="G73" s="66"/>
      <c r="H73" s="67" t="str">
        <f aca="false">IF(H71&lt;35000.01,słowniki!A8,słowniki!A5)</f>
        <v> </v>
      </c>
      <c r="I73" s="68" t="str">
        <f aca="false">IF(słowniki!A7&gt;0.8,słowniki!A6,słowniki!A8)</f>
        <v> </v>
      </c>
    </row>
    <row r="74" customFormat="false" ht="150.75" hidden="false" customHeight="true" outlineLevel="0" collapsed="false">
      <c r="A74" s="69" t="s">
        <v>73</v>
      </c>
      <c r="B74" s="69"/>
      <c r="C74" s="69"/>
      <c r="D74" s="69"/>
      <c r="E74" s="69"/>
      <c r="F74" s="69"/>
      <c r="G74" s="69"/>
      <c r="H74" s="69"/>
      <c r="I74" s="69"/>
    </row>
    <row r="75" customFormat="false" ht="15" hidden="false" customHeight="true" outlineLevel="0" collapsed="false">
      <c r="A75" s="7"/>
      <c r="G75" s="66"/>
      <c r="H75" s="67"/>
      <c r="I75" s="67"/>
    </row>
    <row r="76" customFormat="false" ht="15" hidden="false" customHeight="false" outlineLevel="0" collapsed="false">
      <c r="A76" s="7"/>
      <c r="F76" s="70"/>
      <c r="G76" s="70"/>
      <c r="H76" s="70"/>
    </row>
    <row r="77" customFormat="false" ht="15" hidden="false" customHeight="false" outlineLevel="0" collapsed="false">
      <c r="A77" s="7"/>
      <c r="F77" s="70"/>
      <c r="G77" s="70"/>
      <c r="H77" s="70"/>
    </row>
    <row r="78" customFormat="false" ht="15" hidden="false" customHeight="false" outlineLevel="0" collapsed="false">
      <c r="A78" s="7"/>
      <c r="B78" s="71"/>
      <c r="C78" s="71"/>
      <c r="D78" s="71"/>
      <c r="F78" s="70"/>
      <c r="G78" s="70"/>
      <c r="H78" s="70"/>
    </row>
    <row r="79" customFormat="false" ht="30" hidden="false" customHeight="true" outlineLevel="0" collapsed="false">
      <c r="A79" s="7"/>
      <c r="B79" s="72" t="s">
        <v>74</v>
      </c>
      <c r="C79" s="72"/>
      <c r="D79" s="72"/>
      <c r="F79" s="73" t="s">
        <v>75</v>
      </c>
      <c r="G79" s="73"/>
      <c r="H79" s="73"/>
    </row>
    <row r="80" customFormat="false" ht="15" hidden="false" customHeight="false" outlineLevel="0" collapsed="false">
      <c r="A80" s="7"/>
    </row>
    <row r="81" customFormat="false" ht="15" hidden="false" customHeight="false" outlineLevel="0" collapsed="false">
      <c r="A81" s="7"/>
    </row>
    <row r="82" customFormat="false" ht="15" hidden="false" customHeight="false" outlineLevel="0" collapsed="false">
      <c r="A82" s="7"/>
    </row>
    <row r="83" customFormat="false" ht="24" hidden="false" customHeight="true" outlineLevel="0" collapsed="false">
      <c r="A83" s="74" t="s">
        <v>76</v>
      </c>
      <c r="B83" s="74"/>
      <c r="C83" s="74"/>
      <c r="D83" s="74"/>
      <c r="E83" s="74"/>
      <c r="F83" s="74"/>
      <c r="G83" s="74"/>
      <c r="H83" s="74"/>
      <c r="I83" s="74"/>
    </row>
    <row r="84" customFormat="false" ht="15" hidden="false" customHeight="false" outlineLevel="0" collapsed="false">
      <c r="A84" s="75"/>
      <c r="B84" s="75"/>
      <c r="C84" s="75"/>
      <c r="D84" s="75"/>
      <c r="E84" s="75"/>
      <c r="F84" s="75"/>
      <c r="G84" s="75"/>
      <c r="H84" s="75"/>
      <c r="I84" s="75"/>
    </row>
    <row r="85" customFormat="false" ht="18.75" hidden="false" customHeight="false" outlineLevel="0" collapsed="false">
      <c r="A85" s="76" t="s">
        <v>77</v>
      </c>
      <c r="B85" s="76"/>
      <c r="C85" s="76"/>
      <c r="D85" s="76"/>
      <c r="E85" s="76"/>
      <c r="F85" s="76"/>
      <c r="G85" s="76"/>
      <c r="H85" s="76"/>
      <c r="I85" s="76"/>
    </row>
    <row r="86" customFormat="false" ht="51.75" hidden="false" customHeight="true" outlineLevel="0" collapsed="false">
      <c r="A86" s="77" t="str">
        <f aca="false">T(E12)</f>
        <v/>
      </c>
      <c r="B86" s="77"/>
      <c r="C86" s="77"/>
      <c r="D86" s="77"/>
      <c r="E86" s="77"/>
      <c r="F86" s="77"/>
      <c r="G86" s="77"/>
      <c r="H86" s="77"/>
      <c r="I86" s="77"/>
    </row>
    <row r="87" customFormat="false" ht="15" hidden="false" customHeight="false" outlineLevel="0" collapsed="false">
      <c r="A87" s="78"/>
      <c r="B87" s="78"/>
      <c r="C87" s="78"/>
      <c r="D87" s="78"/>
      <c r="E87" s="78"/>
      <c r="F87" s="78"/>
      <c r="G87" s="78"/>
      <c r="H87" s="78"/>
      <c r="I87" s="78"/>
    </row>
    <row r="88" customFormat="false" ht="15" hidden="false" customHeight="false" outlineLevel="0" collapsed="false">
      <c r="A88" s="7"/>
      <c r="F88" s="70"/>
      <c r="G88" s="70"/>
      <c r="H88" s="70"/>
    </row>
    <row r="89" customFormat="false" ht="15" hidden="false" customHeight="false" outlineLevel="0" collapsed="false">
      <c r="A89" s="7"/>
      <c r="F89" s="70"/>
      <c r="G89" s="70"/>
      <c r="H89" s="70"/>
    </row>
    <row r="90" customFormat="false" ht="15" hidden="false" customHeight="false" outlineLevel="0" collapsed="false">
      <c r="A90" s="7"/>
      <c r="B90" s="70"/>
      <c r="C90" s="70"/>
      <c r="D90" s="70"/>
      <c r="F90" s="70"/>
      <c r="G90" s="70"/>
      <c r="H90" s="70"/>
    </row>
    <row r="91" customFormat="false" ht="29.25" hidden="false" customHeight="true" outlineLevel="0" collapsed="false">
      <c r="A91" s="7"/>
      <c r="B91" s="79" t="s">
        <v>74</v>
      </c>
      <c r="C91" s="79"/>
      <c r="D91" s="79"/>
      <c r="E91" s="80"/>
      <c r="F91" s="79" t="s">
        <v>78</v>
      </c>
      <c r="G91" s="79"/>
      <c r="H91" s="79"/>
    </row>
    <row r="92" customFormat="false" ht="15" hidden="false" customHeight="false" outlineLevel="0" collapsed="false">
      <c r="A92" s="7"/>
    </row>
    <row r="93" customFormat="false" ht="15" hidden="false" customHeight="false" outlineLevel="0" collapsed="false">
      <c r="A93" s="7"/>
    </row>
  </sheetData>
  <sheetProtection algorithmName="SHA-512" hashValue="MpWt3gkFplEBXlWHaqNzn85Cq+0YRMCpqck8LDc5PwEFdAytr81m+lgr6vG4mTSAGvSkWAqyvypCVt3FN8JweQ==" saltValue="dd4wxX+gZ7Qp03/7inkMSg==" spinCount="100000" sheet="true" formatCells="false" formatColumns="false" formatRows="false" insertColumns="false" insertRows="false" insertHyperlinks="false" deleteColumns="false" deleteRows="false" sort="false" autoFilter="false" pivotTables="false"/>
  <protectedRanges>
    <protectedRange name="Rozstęp1" sqref="I59:I67"/>
  </protectedRanges>
  <mergeCells count="116">
    <mergeCell ref="A1:I1"/>
    <mergeCell ref="A2:I2"/>
    <mergeCell ref="A3:I3"/>
    <mergeCell ref="A4:I4"/>
    <mergeCell ref="A5:C5"/>
    <mergeCell ref="D5:I5"/>
    <mergeCell ref="A7:E10"/>
    <mergeCell ref="F7:I7"/>
    <mergeCell ref="F8:I8"/>
    <mergeCell ref="F9:I9"/>
    <mergeCell ref="F10:I10"/>
    <mergeCell ref="A11:I11"/>
    <mergeCell ref="B12:D12"/>
    <mergeCell ref="E12:I12"/>
    <mergeCell ref="A13:A15"/>
    <mergeCell ref="B13:D15"/>
    <mergeCell ref="F13:I13"/>
    <mergeCell ref="F14:I14"/>
    <mergeCell ref="F15:I15"/>
    <mergeCell ref="B16:D16"/>
    <mergeCell ref="E16:I16"/>
    <mergeCell ref="B17:D17"/>
    <mergeCell ref="E17:I17"/>
    <mergeCell ref="B18:D18"/>
    <mergeCell ref="E18:I18"/>
    <mergeCell ref="A19:A21"/>
    <mergeCell ref="B19:D21"/>
    <mergeCell ref="F19:I19"/>
    <mergeCell ref="F20:I20"/>
    <mergeCell ref="F21:I21"/>
    <mergeCell ref="A22:A24"/>
    <mergeCell ref="B22:D24"/>
    <mergeCell ref="F22:I22"/>
    <mergeCell ref="F23:I23"/>
    <mergeCell ref="F24:I24"/>
    <mergeCell ref="B25:E25"/>
    <mergeCell ref="F25:I25"/>
    <mergeCell ref="B26:E26"/>
    <mergeCell ref="F26:I26"/>
    <mergeCell ref="B27:E27"/>
    <mergeCell ref="F27:I27"/>
    <mergeCell ref="A28:A32"/>
    <mergeCell ref="B28:C32"/>
    <mergeCell ref="D28:E28"/>
    <mergeCell ref="F28:I28"/>
    <mergeCell ref="D29:E31"/>
    <mergeCell ref="F29:G29"/>
    <mergeCell ref="I29:I31"/>
    <mergeCell ref="F30:G30"/>
    <mergeCell ref="F31:G31"/>
    <mergeCell ref="D32:E32"/>
    <mergeCell ref="F32:I32"/>
    <mergeCell ref="B33:H33"/>
    <mergeCell ref="A34:A35"/>
    <mergeCell ref="B34:D35"/>
    <mergeCell ref="E34:H34"/>
    <mergeCell ref="E35:H35"/>
    <mergeCell ref="A36:I36"/>
    <mergeCell ref="B37:D37"/>
    <mergeCell ref="E37:I37"/>
    <mergeCell ref="B38:D38"/>
    <mergeCell ref="E38:I38"/>
    <mergeCell ref="A39:A41"/>
    <mergeCell ref="B39:E41"/>
    <mergeCell ref="F39:H39"/>
    <mergeCell ref="F40:I40"/>
    <mergeCell ref="F41:I41"/>
    <mergeCell ref="A42:A44"/>
    <mergeCell ref="B42:E44"/>
    <mergeCell ref="F42:H42"/>
    <mergeCell ref="F43:I43"/>
    <mergeCell ref="F44:I44"/>
    <mergeCell ref="A45:I45"/>
    <mergeCell ref="B46:G46"/>
    <mergeCell ref="H46:I46"/>
    <mergeCell ref="B47:G47"/>
    <mergeCell ref="H47:I47"/>
    <mergeCell ref="A48:I48"/>
    <mergeCell ref="A49:I49"/>
    <mergeCell ref="B50:H50"/>
    <mergeCell ref="A51:I51"/>
    <mergeCell ref="B52:H52"/>
    <mergeCell ref="B53:H53"/>
    <mergeCell ref="B54:H54"/>
    <mergeCell ref="B55:H55"/>
    <mergeCell ref="B56:H56"/>
    <mergeCell ref="B57:H57"/>
    <mergeCell ref="A58:I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A68:H68"/>
    <mergeCell ref="A69:I69"/>
    <mergeCell ref="A70:G70"/>
    <mergeCell ref="H70:I70"/>
    <mergeCell ref="A71:G71"/>
    <mergeCell ref="A72:G72"/>
    <mergeCell ref="A74:I74"/>
    <mergeCell ref="F76:H78"/>
    <mergeCell ref="B78:D78"/>
    <mergeCell ref="B79:D79"/>
    <mergeCell ref="F79:H79"/>
    <mergeCell ref="A83:I83"/>
    <mergeCell ref="A84:I84"/>
    <mergeCell ref="A85:I85"/>
    <mergeCell ref="A86:I86"/>
    <mergeCell ref="F88:H90"/>
    <mergeCell ref="B90:D90"/>
    <mergeCell ref="B91:D91"/>
    <mergeCell ref="F91:H91"/>
  </mergeCells>
  <conditionalFormatting sqref="I72">
    <cfRule type="cellIs" priority="2" operator="lessThan" aboveAverage="0" equalAverage="0" bottom="0" percent="0" rank="0" text="" dxfId="0">
      <formula>0.2</formula>
    </cfRule>
  </conditionalFormatting>
  <dataValidations count="9">
    <dataValidation allowBlank="false" error="Maksymalna wnioskowana kwota wsparcia wynosi 35000 zł" errorStyle="warning" errorTitle="Błąd" operator="greaterThan" showDropDown="false" showErrorMessage="true" showInputMessage="true" sqref="H71" type="whole">
      <formula1>35000</formula1>
      <formula2>0</formula2>
    </dataValidation>
    <dataValidation allowBlank="true" error="Tekst powinien zawierać do 1000 znaków." errorStyle="stop" operator="between" showDropDown="false" showErrorMessage="true" showInputMessage="true" sqref="E37:I37" type="textLength">
      <formula1>1</formula1>
      <formula2>1000</formula2>
    </dataValidation>
    <dataValidation allowBlank="true" error="Tekst powinien zawierać do 1500 znaków." errorStyle="stop" operator="between" showDropDown="false" showErrorMessage="true" showInputMessage="true" sqref="E38:I38" type="textLength">
      <formula1>1</formula1>
      <formula2>1000</formula2>
    </dataValidation>
    <dataValidation allowBlank="true" errorStyle="stop" operator="between" prompt="Proszę wybrać z listy" showDropDown="false" showErrorMessage="true" showInputMessage="true" sqref="I33 I39 I42" type="list">
      <formula1>słowniki!$A$1:$A$3</formula1>
      <formula2>0</formula2>
    </dataValidation>
    <dataValidation allowBlank="true" errorStyle="stop" operator="between" prompt="Proszę wybrać z listy" showDropDown="false" showErrorMessage="true" showInputMessage="true" sqref="F25:I25" type="list">
      <formula1>słowniki!$A$23:$A$25</formula1>
      <formula2>0</formula2>
    </dataValidation>
    <dataValidation allowBlank="true" errorStyle="stop" operator="between" prompt="Proszę wybrać z listy" showDropDown="false" showErrorMessage="true" showInputMessage="true" sqref="F27:I27" type="list">
      <formula1>słowniki!$O$5:$O$10</formula1>
      <formula2>0</formula2>
    </dataValidation>
    <dataValidation allowBlank="true" errorStyle="stop" operator="between" prompt="Proszę wybrać z listy" showDropDown="false" showErrorMessage="true" showInputMessage="true" sqref="F26:I26" type="list">
      <formula1>słowniki!$N$5:$N$9</formula1>
      <formula2>0</formula2>
    </dataValidation>
    <dataValidation allowBlank="true" error="AAAAAAA" errorStyle="stop" operator="between" showDropDown="false" showErrorMessage="true" showInputMessage="true" sqref="H73:I73" type="custom">
      <formula1>H71&gt;słowniki!A7</formula1>
      <formula2>0</formula2>
    </dataValidation>
    <dataValidation allowBlank="true" error="AAAAAAA" errorStyle="stop" operator="between" showDropDown="false" showErrorMessage="true" showInputMessage="true" sqref="H75:I75" type="custom">
      <formula1>H72&gt;słowniki!A8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8611111111111" bottom="0.748611111111111" header="0.433333333333333" footer="0.315277777777778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&amp;LAktywna tablica 2024 - Wniosek B dyrektora szkoły</oddHeader>
    <oddFooter>&amp;CStrona &amp;P z &amp;N</oddFooter>
  </headerFooter>
  <rowBreaks count="3" manualBreakCount="3">
    <brk id="35" man="true" max="16383" min="0"/>
    <brk id="44" man="true" max="16383" min="0"/>
    <brk id="68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S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8.6796875" defaultRowHeight="15" zeroHeight="false" outlineLevelRow="0" outlineLevelCol="0"/>
  <cols>
    <col collapsed="false" customWidth="true" hidden="false" outlineLevel="0" max="10" min="10" style="1" width="17.57"/>
    <col collapsed="false" customWidth="true" hidden="false" outlineLevel="0" max="14" min="14" style="1" width="18.14"/>
    <col collapsed="false" customWidth="true" hidden="false" outlineLevel="0" max="15" min="15" style="1" width="22.71"/>
    <col collapsed="false" customWidth="true" hidden="false" outlineLevel="0" max="19" min="19" style="1" width="13.29"/>
  </cols>
  <sheetData>
    <row r="2" customFormat="false" ht="15" hidden="false" customHeight="false" outlineLevel="0" collapsed="false">
      <c r="A2" s="81" t="s">
        <v>79</v>
      </c>
    </row>
    <row r="3" customFormat="false" ht="15" hidden="false" customHeight="false" outlineLevel="0" collapsed="false">
      <c r="A3" s="81" t="s">
        <v>80</v>
      </c>
    </row>
    <row r="4" customFormat="false" ht="45" hidden="false" customHeight="false" outlineLevel="0" collapsed="false">
      <c r="A4" s="1" t="n">
        <v>35000</v>
      </c>
      <c r="J4" s="82" t="s">
        <v>81</v>
      </c>
    </row>
    <row r="5" customFormat="false" ht="15" hidden="false" customHeight="false" outlineLevel="0" collapsed="false">
      <c r="A5" s="1" t="s">
        <v>82</v>
      </c>
    </row>
    <row r="6" customFormat="false" ht="15" hidden="false" customHeight="false" outlineLevel="0" collapsed="false">
      <c r="A6" s="1" t="s">
        <v>83</v>
      </c>
      <c r="N6" s="81" t="s">
        <v>84</v>
      </c>
      <c r="O6" s="81" t="s">
        <v>85</v>
      </c>
    </row>
    <row r="7" customFormat="false" ht="15" hidden="false" customHeight="false" outlineLevel="0" collapsed="false">
      <c r="A7" s="83" t="n">
        <f aca="false">'wniosek B'!I71</f>
        <v>0.777777777777778</v>
      </c>
      <c r="N7" s="81" t="s">
        <v>86</v>
      </c>
      <c r="O7" s="81" t="s">
        <v>87</v>
      </c>
    </row>
    <row r="8" customFormat="false" ht="15" hidden="false" customHeight="false" outlineLevel="0" collapsed="false">
      <c r="A8" s="1" t="s">
        <v>88</v>
      </c>
      <c r="N8" s="81" t="s">
        <v>89</v>
      </c>
      <c r="O8" s="81" t="s">
        <v>90</v>
      </c>
    </row>
    <row r="9" customFormat="false" ht="15" hidden="false" customHeight="false" outlineLevel="0" collapsed="false">
      <c r="N9" s="81" t="s">
        <v>80</v>
      </c>
      <c r="O9" s="81" t="s">
        <v>91</v>
      </c>
    </row>
    <row r="10" customFormat="false" ht="15" hidden="false" customHeight="false" outlineLevel="0" collapsed="false">
      <c r="O10" s="81" t="s">
        <v>80</v>
      </c>
    </row>
    <row r="12" customFormat="false" ht="15" hidden="false" customHeight="false" outlineLevel="0" collapsed="false">
      <c r="A12" s="1" t="s">
        <v>92</v>
      </c>
    </row>
    <row r="15" customFormat="false" ht="15" hidden="false" customHeight="false" outlineLevel="0" collapsed="false">
      <c r="A15" s="1" t="s">
        <v>93</v>
      </c>
    </row>
    <row r="16" customFormat="false" ht="15" hidden="false" customHeight="false" outlineLevel="0" collapsed="false">
      <c r="A16" s="1" t="s">
        <v>93</v>
      </c>
    </row>
    <row r="22" customFormat="false" ht="15" hidden="false" customHeight="false" outlineLevel="0" collapsed="false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customFormat="false" ht="15" hidden="false" customHeight="false" outlineLevel="0" collapsed="false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customFormat="false" ht="15" hidden="false" customHeight="false" outlineLevel="0" collapsed="false">
      <c r="A24" s="81" t="s">
        <v>94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customFormat="false" ht="15" hidden="false" customHeight="false" outlineLevel="0" collapsed="false">
      <c r="A25" s="81" t="s">
        <v>95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</sheetData>
  <mergeCells count="1">
    <mergeCell ref="A22:S2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2021-03-24T08:42:51Z</dcterms:created>
  <dc:creator>Marek Wąsowski;Piotr Patora</dc:creator>
  <dc:description/>
  <dc:language>pl-PL</dc:language>
  <cp:lastModifiedBy/>
  <cp:lastPrinted>2024-01-25T06:48:47Z</cp:lastPrinted>
  <dcterms:modified xsi:type="dcterms:W3CDTF">2024-03-18T15:29:40Z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